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B52" i="29" l="1"/>
  <c r="G26" i="29" l="1"/>
  <c r="E21" i="29"/>
  <c r="E20" i="29"/>
  <c r="E29" i="29" s="1"/>
  <c r="B51" i="29" l="1"/>
</calcChain>
</file>

<file path=xl/sharedStrings.xml><?xml version="1.0" encoding="utf-8"?>
<sst xmlns="http://schemas.openxmlformats.org/spreadsheetml/2006/main" count="67" uniqueCount="55">
  <si>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</si>
  <si>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</si>
  <si>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</si>
  <si>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</si>
  <si>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</si>
  <si>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</si>
  <si>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</si>
  <si>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</si>
  <si>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</si>
  <si>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</si>
  <si>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</si>
  <si>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</si>
  <si>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</si>
  <si>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</si>
  <si>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</si>
  <si>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</si>
  <si>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</si>
  <si>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</si>
  <si>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</si>
  <si>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</si>
  <si>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</si>
  <si>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</si>
  <si>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</si>
  <si>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</si>
  <si>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</si>
  <si>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</si>
  <si>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</si>
  <si>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</si>
  <si>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</si>
  <si>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</si>
  <si>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</si>
  <si>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</si>
  <si>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</si>
  <si>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</si>
  <si>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</si>
  <si>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</si>
  <si>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</si>
  <si>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</si>
  <si>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</si>
  <si>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</si>
  <si>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</si>
  <si>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</si>
  <si>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</si>
  <si>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 xml:space="preserve">в т.ч. Оплачено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</si>
  <si>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</si>
  <si>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</si>
  <si>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</si>
  <si>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№__________</t>
  </si>
  <si>
    <t>именуемый в дальнейшем "Заказчик", в лице ____________________________________________</t>
  </si>
  <si>
    <t>за 1 квартал 2025 года</t>
  </si>
  <si>
    <t>31.03.2025 г.</t>
  </si>
  <si>
    <t>Оборудование укрытий инвентарем (смета)</t>
  </si>
  <si>
    <t>февраль</t>
  </si>
  <si>
    <t xml:space="preserve">           2. Всего за период с "01" 01  2025 г. по "31" 03  2025 г. выполнено работ (оказано услуг) на общую сумму стопятьдесят семь  тысяч триста двадцать четыре  рубля 20 копеек.</t>
  </si>
  <si>
    <t>Предъявлено населению 155158,3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</si>
</sst>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40" zoomScaleSheetLayoutView="100" workbookViewId="0">
      <selection activeCell="G51" sqref="G51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3" t="s">
        <v>9</v>
      </c>
      <c r="B1" s="43"/>
      <c r="C1" s="43"/>
      <c r="D1" s="43"/>
      <c r="E1" s="43"/>
    </row>
    <row r="2" spans="1:5" ht="28.15" customHeight="1" x14ac:dyDescent="0.25">
      <c r="A2" s="44" t="s">
        <v>10</v>
      </c>
      <c r="B2" s="45"/>
      <c r="C2" s="45"/>
      <c r="D2" s="45"/>
      <c r="E2" s="45"/>
    </row>
    <row r="3" spans="1:5" x14ac:dyDescent="0.25">
      <c r="A3" s="46" t="s">
        <v>49</v>
      </c>
      <c r="B3" s="46"/>
      <c r="C3" s="46"/>
      <c r="D3" s="46"/>
      <c r="E3" s="46"/>
    </row>
    <row r="4" spans="1:5" s="1" customFormat="1" ht="15.6" customHeight="1" x14ac:dyDescent="0.25">
      <c r="A4" s="30" t="s">
        <v>11</v>
      </c>
      <c r="B4" s="31"/>
      <c r="C4" s="31"/>
      <c r="D4" s="30"/>
      <c r="E4" s="32" t="s">
        <v>50</v>
      </c>
    </row>
    <row r="5" spans="1:5" x14ac:dyDescent="0.25">
      <c r="A5" s="39"/>
      <c r="B5" s="4"/>
      <c r="C5" s="4"/>
      <c r="D5" s="4"/>
      <c r="E5" s="4"/>
    </row>
    <row r="6" spans="1:5" ht="18" customHeight="1" x14ac:dyDescent="0.25">
      <c r="A6" s="47" t="s">
        <v>0</v>
      </c>
      <c r="B6" s="47"/>
      <c r="C6" s="47"/>
      <c r="D6" s="47"/>
      <c r="E6" s="47"/>
    </row>
    <row r="7" spans="1:5" ht="21.75" customHeight="1" x14ac:dyDescent="0.25">
      <c r="A7" s="48" t="s">
        <v>20</v>
      </c>
      <c r="B7" s="48"/>
      <c r="C7" s="48"/>
      <c r="D7" s="48"/>
      <c r="E7" s="48"/>
    </row>
    <row r="8" spans="1:5" x14ac:dyDescent="0.25">
      <c r="A8" s="42" t="s">
        <v>1</v>
      </c>
      <c r="B8" s="42"/>
      <c r="C8" s="42"/>
      <c r="D8" s="42"/>
      <c r="E8" s="42"/>
    </row>
    <row r="9" spans="1:5" ht="17.25" customHeight="1" x14ac:dyDescent="0.25">
      <c r="A9" s="50" t="s">
        <v>48</v>
      </c>
      <c r="B9" s="50"/>
      <c r="C9" s="50"/>
      <c r="D9" s="50"/>
      <c r="E9" s="50"/>
    </row>
    <row r="10" spans="1:5" ht="31.5" customHeight="1" x14ac:dyDescent="0.25">
      <c r="A10" s="50" t="s">
        <v>47</v>
      </c>
      <c r="B10" s="50"/>
      <c r="C10" s="50"/>
      <c r="D10" s="50"/>
      <c r="E10" s="50"/>
    </row>
    <row r="11" spans="1:5" ht="18.75" customHeight="1" x14ac:dyDescent="0.25">
      <c r="A11" s="47" t="s">
        <v>24</v>
      </c>
      <c r="B11" s="47"/>
      <c r="C11" s="47"/>
      <c r="D11" s="47"/>
      <c r="E11" s="47"/>
    </row>
    <row r="12" spans="1:5" ht="18" customHeight="1" x14ac:dyDescent="0.25">
      <c r="A12" s="42" t="s">
        <v>2</v>
      </c>
      <c r="B12" s="51"/>
      <c r="C12" s="51"/>
      <c r="D12" s="51"/>
      <c r="E12" s="51"/>
    </row>
    <row r="13" spans="1:5" x14ac:dyDescent="0.25">
      <c r="A13" s="47" t="s">
        <v>44</v>
      </c>
      <c r="B13" s="47"/>
      <c r="C13" s="47"/>
      <c r="D13" s="47"/>
      <c r="E13" s="47"/>
    </row>
    <row r="14" spans="1:5" ht="17.25" customHeight="1" x14ac:dyDescent="0.25">
      <c r="A14" s="42" t="s">
        <v>12</v>
      </c>
      <c r="B14" s="51"/>
      <c r="C14" s="51"/>
      <c r="D14" s="51"/>
      <c r="E14" s="51"/>
    </row>
    <row r="15" spans="1:5" ht="33.6" customHeight="1" x14ac:dyDescent="0.25">
      <c r="A15" s="47" t="s">
        <v>13</v>
      </c>
      <c r="B15" s="47"/>
      <c r="C15" s="47"/>
      <c r="D15" s="47"/>
      <c r="E15" s="47"/>
    </row>
    <row r="16" spans="1:5" ht="63.75" customHeight="1" x14ac:dyDescent="0.25">
      <c r="A16" s="47" t="s">
        <v>21</v>
      </c>
      <c r="B16" s="47"/>
      <c r="C16" s="47"/>
      <c r="D16" s="47"/>
      <c r="E16" s="47"/>
    </row>
    <row r="17" spans="1:8" ht="36.75" customHeight="1" x14ac:dyDescent="0.25">
      <c r="A17" s="52" t="s">
        <v>22</v>
      </c>
      <c r="B17" s="52"/>
      <c r="C17" s="52"/>
      <c r="D17" s="52"/>
      <c r="E17" s="52"/>
    </row>
    <row r="18" spans="1:8" ht="17.25" customHeight="1" x14ac:dyDescent="0.25">
      <c r="A18" s="52"/>
      <c r="B18" s="52"/>
      <c r="C18" s="52"/>
      <c r="D18" s="52"/>
      <c r="E18" s="52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38</v>
      </c>
      <c r="B20" s="9" t="s">
        <v>35</v>
      </c>
      <c r="C20" s="3" t="s">
        <v>4</v>
      </c>
      <c r="D20" s="3">
        <v>18.18</v>
      </c>
      <c r="E20" s="8">
        <f>D20*F18*G18</f>
        <v>97168.463999999993</v>
      </c>
    </row>
    <row r="21" spans="1:8" x14ac:dyDescent="0.25">
      <c r="A21" s="7" t="s">
        <v>36</v>
      </c>
      <c r="B21" s="9" t="s">
        <v>23</v>
      </c>
      <c r="C21" s="3" t="s">
        <v>4</v>
      </c>
      <c r="D21" s="3">
        <v>6.51</v>
      </c>
      <c r="E21" s="8">
        <f>D21*F18*G18</f>
        <v>34794.647999999994</v>
      </c>
    </row>
    <row r="22" spans="1:8" ht="38.25" x14ac:dyDescent="0.25">
      <c r="A22" s="7" t="s">
        <v>18</v>
      </c>
      <c r="B22" s="9" t="s">
        <v>19</v>
      </c>
      <c r="C22" s="3" t="s">
        <v>4</v>
      </c>
      <c r="D22" s="3"/>
      <c r="E22" s="28">
        <v>0</v>
      </c>
    </row>
    <row r="23" spans="1:8" x14ac:dyDescent="0.25">
      <c r="A23" s="7" t="s">
        <v>41</v>
      </c>
      <c r="B23" s="9" t="s">
        <v>46</v>
      </c>
      <c r="C23" s="3" t="s">
        <v>25</v>
      </c>
      <c r="D23" s="3"/>
      <c r="E23" s="28">
        <v>7553.62</v>
      </c>
    </row>
    <row r="24" spans="1:8" x14ac:dyDescent="0.25">
      <c r="A24" s="7" t="s">
        <v>39</v>
      </c>
      <c r="B24" s="9" t="s">
        <v>46</v>
      </c>
      <c r="C24" s="3" t="s">
        <v>25</v>
      </c>
      <c r="D24" s="3"/>
      <c r="E24" s="28">
        <v>5790.5</v>
      </c>
    </row>
    <row r="25" spans="1:8" x14ac:dyDescent="0.25">
      <c r="A25" s="7" t="s">
        <v>40</v>
      </c>
      <c r="B25" s="9" t="s">
        <v>46</v>
      </c>
      <c r="C25" s="3" t="s">
        <v>25</v>
      </c>
      <c r="D25" s="3"/>
      <c r="E25" s="28">
        <v>2023.68</v>
      </c>
    </row>
    <row r="26" spans="1:8" x14ac:dyDescent="0.25">
      <c r="A26" s="26" t="s">
        <v>42</v>
      </c>
      <c r="B26" s="9" t="s">
        <v>46</v>
      </c>
      <c r="C26" s="3" t="s">
        <v>25</v>
      </c>
      <c r="D26" s="3"/>
      <c r="E26" s="28">
        <v>704.67</v>
      </c>
      <c r="G26" s="2">
        <f>372.91+143</f>
        <v>515.91000000000008</v>
      </c>
    </row>
    <row r="27" spans="1:8" s="36" customFormat="1" ht="30" x14ac:dyDescent="0.25">
      <c r="A27" s="29" t="s">
        <v>51</v>
      </c>
      <c r="B27" s="33" t="s">
        <v>52</v>
      </c>
      <c r="C27" s="34" t="s">
        <v>25</v>
      </c>
      <c r="D27" s="34"/>
      <c r="E27" s="35">
        <v>9288.6200000000008</v>
      </c>
    </row>
    <row r="28" spans="1:8" s="36" customFormat="1" x14ac:dyDescent="0.25">
      <c r="A28" s="26"/>
      <c r="B28" s="33"/>
      <c r="C28" s="34"/>
      <c r="D28" s="34"/>
      <c r="E28" s="35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157324.20199999999</v>
      </c>
    </row>
    <row r="31" spans="1:8" ht="28.9" customHeight="1" x14ac:dyDescent="0.25">
      <c r="A31" s="53" t="s">
        <v>53</v>
      </c>
      <c r="B31" s="53"/>
      <c r="C31" s="53"/>
      <c r="D31" s="53"/>
      <c r="E31" s="53"/>
      <c r="F31" s="49"/>
      <c r="G31" s="47"/>
      <c r="H31" s="15"/>
    </row>
    <row r="32" spans="1:8" ht="28.15" customHeight="1" x14ac:dyDescent="0.25">
      <c r="A32" s="47" t="s">
        <v>17</v>
      </c>
      <c r="B32" s="47"/>
      <c r="C32" s="47"/>
      <c r="D32" s="47"/>
      <c r="E32" s="47"/>
      <c r="F32" s="17"/>
      <c r="G32" s="18"/>
    </row>
    <row r="33" spans="1:8" ht="19.5" customHeight="1" x14ac:dyDescent="0.25">
      <c r="A33" s="47" t="s">
        <v>16</v>
      </c>
      <c r="B33" s="47"/>
      <c r="C33" s="47"/>
      <c r="D33" s="47"/>
      <c r="E33" s="47"/>
    </row>
    <row r="34" spans="1:8" ht="31.5" customHeight="1" x14ac:dyDescent="0.25">
      <c r="A34" s="47" t="s">
        <v>27</v>
      </c>
      <c r="B34" s="47"/>
      <c r="C34" s="47"/>
      <c r="D34" s="47"/>
      <c r="E34" s="47"/>
      <c r="F34" s="14"/>
      <c r="G34" s="14"/>
      <c r="H34" s="16"/>
    </row>
    <row r="35" spans="1:8" x14ac:dyDescent="0.25">
      <c r="A35" s="47" t="s">
        <v>14</v>
      </c>
      <c r="B35" s="47"/>
      <c r="C35" s="47"/>
      <c r="D35" s="47"/>
      <c r="E35" s="47"/>
    </row>
    <row r="36" spans="1:8" x14ac:dyDescent="0.25">
      <c r="A36" s="57" t="s">
        <v>5</v>
      </c>
      <c r="B36" s="57"/>
      <c r="C36" s="57"/>
      <c r="D36" s="57"/>
      <c r="E36" s="57"/>
    </row>
    <row r="37" spans="1:8" x14ac:dyDescent="0.25">
      <c r="A37" s="47" t="s">
        <v>14</v>
      </c>
      <c r="B37" s="47"/>
      <c r="C37" s="47"/>
      <c r="D37" s="47"/>
      <c r="E37" s="47"/>
    </row>
    <row r="38" spans="1:8" x14ac:dyDescent="0.25">
      <c r="A38" s="54" t="s">
        <v>45</v>
      </c>
      <c r="B38" s="54"/>
      <c r="C38" s="54"/>
      <c r="D38" s="54"/>
      <c r="E38" s="5"/>
    </row>
    <row r="39" spans="1:8" x14ac:dyDescent="0.25">
      <c r="B39" s="55" t="s">
        <v>15</v>
      </c>
      <c r="C39" s="55"/>
      <c r="D39" s="55"/>
      <c r="E39" s="6" t="s">
        <v>6</v>
      </c>
    </row>
    <row r="40" spans="1:8" x14ac:dyDescent="0.25">
      <c r="A40" s="38"/>
      <c r="B40" s="38"/>
      <c r="C40" s="38"/>
      <c r="D40" s="38"/>
      <c r="E40" s="38"/>
    </row>
    <row r="41" spans="1:8" x14ac:dyDescent="0.25">
      <c r="A41" s="54" t="s">
        <v>37</v>
      </c>
      <c r="B41" s="54"/>
      <c r="C41" s="54"/>
      <c r="D41" s="54"/>
      <c r="E41" s="5"/>
    </row>
    <row r="42" spans="1:8" x14ac:dyDescent="0.25">
      <c r="B42" s="56" t="s">
        <v>15</v>
      </c>
      <c r="C42" s="56"/>
      <c r="D42" s="56"/>
      <c r="E42" s="6" t="s">
        <v>6</v>
      </c>
    </row>
    <row r="43" spans="1:8" x14ac:dyDescent="0.25">
      <c r="B43" s="41"/>
      <c r="C43" s="41"/>
      <c r="D43" s="41"/>
      <c r="E43" s="6"/>
    </row>
    <row r="44" spans="1:8" x14ac:dyDescent="0.25">
      <c r="B44" s="41"/>
      <c r="C44" s="41"/>
      <c r="D44" s="41"/>
      <c r="E44" s="6"/>
    </row>
    <row r="45" spans="1:8" x14ac:dyDescent="0.25">
      <c r="B45" s="41"/>
      <c r="C45" s="41"/>
      <c r="D45" s="41"/>
      <c r="E45" s="6"/>
    </row>
    <row r="46" spans="1:8" x14ac:dyDescent="0.25">
      <c r="A46" s="37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v>-155544.6</v>
      </c>
    </row>
    <row r="49" spans="1:2" x14ac:dyDescent="0.25">
      <c r="A49" s="40" t="s">
        <v>54</v>
      </c>
      <c r="B49" s="23"/>
    </row>
    <row r="50" spans="1:2" x14ac:dyDescent="0.25">
      <c r="A50" s="2" t="s">
        <v>43</v>
      </c>
      <c r="B50" s="27">
        <v>147658.47</v>
      </c>
    </row>
    <row r="51" spans="1:2" ht="29.25" customHeight="1" x14ac:dyDescent="0.25">
      <c r="A51" s="40" t="s">
        <v>33</v>
      </c>
      <c r="B51" s="24">
        <f>E29</f>
        <v>157324.20199999999</v>
      </c>
    </row>
    <row r="52" spans="1:2" x14ac:dyDescent="0.25">
      <c r="A52" s="20" t="s">
        <v>29</v>
      </c>
      <c r="B52" s="21">
        <f>B48+B50-B51</f>
        <v>-165210.33199999999</v>
      </c>
    </row>
    <row r="55" spans="1:2" x14ac:dyDescent="0.25">
      <c r="B55" s="2">
        <v>-155544.6</v>
      </c>
    </row>
  </sheetData>
  <mergeCells count="28">
    <mergeCell ref="A38:D38"/>
    <mergeCell ref="B39:D39"/>
    <mergeCell ref="A41:D41"/>
    <mergeCell ref="B42:D42"/>
    <mergeCell ref="A32:E32"/>
    <mergeCell ref="A33:E33"/>
    <mergeCell ref="A34:E34"/>
    <mergeCell ref="A35:E35"/>
    <mergeCell ref="A36:E36"/>
    <mergeCell ref="A37:E37"/>
    <mergeCell ref="F31:G3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1:E31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2025-05-12T11:13:48Z</dcterms:modified>
</cp:coreProperties>
</file>